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Ági\Desktop\Ági\BADACSONYTÖRDEMIC 2021\KTGVETÉS 2021\EI. módosítás\09.30\Táblák\"/>
    </mc:Choice>
  </mc:AlternateContent>
  <xr:revisionPtr revIDLastSave="0" documentId="13_ncr:1_{B87E78DF-FB66-40D7-87C9-7DDA29203F1E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3.Bevétel feladat" sheetId="4" r:id="rId1"/>
  </sheets>
  <definedNames>
    <definedName name="Excel_BuiltIn_Print_Area_3_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D17" i="4" l="1"/>
  <c r="G16" i="4"/>
  <c r="G19" i="4"/>
  <c r="E21" i="4"/>
  <c r="E22" i="4" s="1"/>
  <c r="F21" i="4"/>
  <c r="F22" i="4" s="1"/>
  <c r="G20" i="4"/>
  <c r="G10" i="4"/>
  <c r="G11" i="4"/>
  <c r="G12" i="4"/>
  <c r="G14" i="4"/>
  <c r="G15" i="4"/>
  <c r="D21" i="4"/>
  <c r="G21" i="4" l="1"/>
  <c r="D22" i="4"/>
  <c r="G17" i="4"/>
  <c r="G22" i="4" s="1"/>
</calcChain>
</file>

<file path=xl/sharedStrings.xml><?xml version="1.0" encoding="utf-8"?>
<sst xmlns="http://schemas.openxmlformats.org/spreadsheetml/2006/main" count="45" uniqueCount="44">
  <si>
    <t>Megnevezés</t>
  </si>
  <si>
    <t>feladatonként</t>
  </si>
  <si>
    <t>Kötelező feladatok</t>
  </si>
  <si>
    <t>Önként vállalt feladatok</t>
  </si>
  <si>
    <t>Államigazgatási feladatok</t>
  </si>
  <si>
    <t>Összesen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</si>
  <si>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</si>
  <si>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</si>
  <si>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</si>
  <si>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</si>
  <si>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</si>
  <si>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</si>
  <si>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</si>
  <si>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</si>
  <si>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</si>
  <si>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</si>
  <si>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</si>
  <si>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</si>
  <si>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</si>
  <si>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COFOG</t>
  </si>
  <si>
    <t>013350</t>
  </si>
  <si>
    <t>Az önkormányzati vagyonnal v. gazd. kapcs. Fel.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</si>
  <si>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</si>
  <si>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</si>
  <si>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</si>
  <si>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</si>
  <si>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</si>
  <si>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</si>
  <si>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</si>
  <si>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Gyermekétkeztetés köznevelési intézményben</t>
  </si>
  <si>
    <t>096015</t>
  </si>
  <si>
    <t>Önkormányzat bevétele összesen:</t>
  </si>
  <si>
    <t>Támogatás célú finanszírozási műveletek</t>
  </si>
  <si>
    <t xml:space="preserve">Badacsonytördemic Község Önkormányzata </t>
  </si>
  <si>
    <t>Badacsonytördemic Község Önkormányzat bevétele összesen:</t>
  </si>
  <si>
    <t>900020</t>
  </si>
  <si>
    <t>Önkormnyzati funkcióra nem sorolható bevételei ÁHK-ről</t>
  </si>
  <si>
    <t xml:space="preserve">Badacsonytördemici Rózsakő Óvoda bevétele összesen: </t>
  </si>
  <si>
    <t xml:space="preserve">Badacsonytördemici Rózsakő Óvoda </t>
  </si>
  <si>
    <t>2021. évi költségvetés bevételei</t>
  </si>
  <si>
    <t>Város-, és községgazdálkodási egyéb szolgáltatások</t>
  </si>
  <si>
    <t xml:space="preserve">                                                  3.melléklet</t>
  </si>
  <si>
    <t>062020</t>
  </si>
  <si>
    <t>Településfejlesztési projektek és támogatásuk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</si>
</sst>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</borders>
  <cellStyleXfs count="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</cellStyleXfs>
  <cellXfs count="67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11" fillId="0" borderId="2" xfId="0" applyNumberFormat="1" applyFont="1" applyBorder="1" applyAlignment="1">
      <alignment horizontal="right"/>
    </xf>
    <xf numFmtId="49" fontId="10" fillId="0" borderId="1" xfId="0" applyNumberFormat="1" applyFont="1" applyBorder="1" applyAlignment="1"/>
    <xf numFmtId="0" fontId="1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3" fontId="1" fillId="0" borderId="0" xfId="0" applyNumberFormat="1" applyFont="1"/>
    <xf numFmtId="3" fontId="0" fillId="0" borderId="0" xfId="0" applyNumberFormat="1" applyFont="1" applyAlignment="1"/>
    <xf numFmtId="0" fontId="7" fillId="8" borderId="4" xfId="0" applyFont="1" applyFill="1" applyBorder="1" applyAlignment="1">
      <alignment horizontal="left"/>
    </xf>
    <xf numFmtId="3" fontId="7" fillId="8" borderId="5" xfId="0" applyNumberFormat="1" applyFont="1" applyFill="1" applyBorder="1" applyAlignment="1">
      <alignment horizontal="right"/>
    </xf>
    <xf numFmtId="0" fontId="3" fillId="0" borderId="1" xfId="0" applyFont="1" applyFill="1" applyBorder="1"/>
    <xf numFmtId="3" fontId="3" fillId="0" borderId="1" xfId="0" applyNumberFormat="1" applyFont="1" applyFill="1" applyBorder="1"/>
    <xf numFmtId="49" fontId="0" fillId="0" borderId="1" xfId="0" applyNumberFormat="1" applyFill="1" applyBorder="1" applyAlignment="1"/>
    <xf numFmtId="0" fontId="3" fillId="0" borderId="1" xfId="0" applyFont="1" applyFill="1" applyBorder="1" applyAlignment="1"/>
    <xf numFmtId="0" fontId="3" fillId="8" borderId="1" xfId="0" applyFont="1" applyFill="1" applyBorder="1"/>
    <xf numFmtId="3" fontId="12" fillId="8" borderId="1" xfId="0" applyNumberFormat="1" applyFont="1" applyFill="1" applyBorder="1"/>
    <xf numFmtId="0" fontId="13" fillId="0" borderId="0" xfId="0" applyFont="1"/>
    <xf numFmtId="0" fontId="2" fillId="0" borderId="0" xfId="0" applyFont="1" applyAlignment="1"/>
    <xf numFmtId="0" fontId="13" fillId="8" borderId="1" xfId="0" applyFont="1" applyFill="1" applyBorder="1"/>
    <xf numFmtId="3" fontId="13" fillId="8" borderId="1" xfId="0" applyNumberFormat="1" applyFont="1" applyFill="1" applyBorder="1"/>
    <xf numFmtId="49" fontId="3" fillId="0" borderId="1" xfId="0" applyNumberFormat="1" applyFont="1" applyBorder="1" applyAlignment="1"/>
    <xf numFmtId="0" fontId="12" fillId="8" borderId="1" xfId="0" applyFont="1" applyFill="1" applyBorder="1"/>
    <xf numFmtId="3" fontId="3" fillId="0" borderId="6" xfId="0" applyNumberFormat="1" applyFont="1" applyFill="1" applyBorder="1" applyAlignment="1">
      <alignment horizontal="right"/>
    </xf>
    <xf numFmtId="0" fontId="0" fillId="0" borderId="0" xfId="0" applyFont="1" applyAlignment="1"/>
    <xf numFmtId="0" fontId="7" fillId="0" borderId="0" xfId="0" applyFont="1" applyAlignment="1"/>
    <xf numFmtId="3" fontId="11" fillId="0" borderId="6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/>
    <xf numFmtId="0" fontId="3" fillId="0" borderId="6" xfId="0" applyFont="1" applyBorder="1" applyAlignment="1"/>
    <xf numFmtId="3" fontId="11" fillId="0" borderId="6" xfId="0" applyNumberFormat="1" applyFont="1" applyBorder="1" applyAlignment="1"/>
    <xf numFmtId="0" fontId="11" fillId="0" borderId="6" xfId="0" applyFont="1" applyBorder="1" applyAlignment="1"/>
    <xf numFmtId="3" fontId="3" fillId="0" borderId="6" xfId="0" applyNumberFormat="1" applyFont="1" applyFill="1" applyBorder="1" applyAlignment="1"/>
    <xf numFmtId="0" fontId="1" fillId="0" borderId="7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0" fillId="0" borderId="0" xfId="0" applyFont="1" applyAlignment="1"/>
    <xf numFmtId="49" fontId="10" fillId="0" borderId="8" xfId="0" applyNumberFormat="1" applyFont="1" applyBorder="1" applyAlignment="1"/>
    <xf numFmtId="3" fontId="3" fillId="0" borderId="5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/>
    <xf numFmtId="0" fontId="3" fillId="0" borderId="5" xfId="0" applyFont="1" applyBorder="1" applyAlignment="1"/>
    <xf numFmtId="3" fontId="11" fillId="0" borderId="9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2" fillId="0" borderId="1" xfId="0" applyFont="1" applyFill="1" applyBorder="1"/>
    <xf numFmtId="3" fontId="13" fillId="9" borderId="1" xfId="0" applyNumberFormat="1" applyFont="1" applyFill="1" applyBorder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/>
    <xf numFmtId="0" fontId="9" fillId="0" borderId="1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11" xfId="0" applyFont="1" applyBorder="1" applyAlignment="1"/>
    <xf numFmtId="0" fontId="0" fillId="0" borderId="12" xfId="0" applyFont="1" applyBorder="1" applyAlignment="1"/>
    <xf numFmtId="49" fontId="1" fillId="0" borderId="1" xfId="0" applyNumberFormat="1" applyFont="1" applyBorder="1" applyAlignment="1"/>
    <xf numFmtId="0" fontId="1" fillId="0" borderId="3" xfId="0" applyFont="1" applyBorder="1" applyAlignment="1">
      <alignment horizontal="left"/>
    </xf>
  </cellXfs>
  <cellStyles count="7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37</xdr:row>
      <xdr:rowOff>161925</xdr:rowOff>
    </xdr:to>
    <xdr:sp macro="" textlink="">
      <xdr:nvSpPr>
        <xdr:cNvPr id="67171" name="Rectangle 2" hidden="1">
          <a:extLst>
            <a:ext uri="{FF2B5EF4-FFF2-40B4-BE49-F238E27FC236}">
              <a16:creationId xmlns:a16="http://schemas.microsoft.com/office/drawing/2014/main" id="{9878F412-0C8F-44BA-B448-B68CC7F7E032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7324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37</xdr:row>
      <xdr:rowOff>161925</xdr:rowOff>
    </xdr:to>
    <xdr:sp macro="" textlink="">
      <xdr:nvSpPr>
        <xdr:cNvPr id="67172" name="AutoShape 2">
          <a:extLst>
            <a:ext uri="{FF2B5EF4-FFF2-40B4-BE49-F238E27FC236}">
              <a16:creationId xmlns:a16="http://schemas.microsoft.com/office/drawing/2014/main" id="{8E379380-5AE7-44D1-9782-57ACB18373C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324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37</xdr:row>
      <xdr:rowOff>161925</xdr:rowOff>
    </xdr:to>
    <xdr:sp macro="" textlink="">
      <xdr:nvSpPr>
        <xdr:cNvPr id="67173" name="AutoShape 2">
          <a:extLst>
            <a:ext uri="{FF2B5EF4-FFF2-40B4-BE49-F238E27FC236}">
              <a16:creationId xmlns:a16="http://schemas.microsoft.com/office/drawing/2014/main" id="{8A3683DC-B4A5-40A2-85BD-2467461830C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324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37</xdr:row>
      <xdr:rowOff>161925</xdr:rowOff>
    </xdr:to>
    <xdr:sp macro="" textlink="">
      <xdr:nvSpPr>
        <xdr:cNvPr id="67174" name="AutoShape 2">
          <a:extLst>
            <a:ext uri="{FF2B5EF4-FFF2-40B4-BE49-F238E27FC236}">
              <a16:creationId xmlns:a16="http://schemas.microsoft.com/office/drawing/2014/main" id="{69DFDA14-002B-46C9-9C7C-9482A73C31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324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37</xdr:row>
      <xdr:rowOff>161925</xdr:rowOff>
    </xdr:to>
    <xdr:sp macro="" textlink="">
      <xdr:nvSpPr>
        <xdr:cNvPr id="67175" name="AutoShape 2">
          <a:extLst>
            <a:ext uri="{FF2B5EF4-FFF2-40B4-BE49-F238E27FC236}">
              <a16:creationId xmlns:a16="http://schemas.microsoft.com/office/drawing/2014/main" id="{8451A8CB-3D7B-4F61-B5C4-431E950A5B8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324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0"/>
  <sheetViews>
    <sheetView tabSelected="1" topLeftCell="A4" workbookViewId="0">
      <selection activeCell="D22" sqref="D22"/>
    </sheetView>
  </sheetViews>
  <sheetFormatPr defaultColWidth="17.28515625" defaultRowHeight="15" customHeight="1" x14ac:dyDescent="0.2"/>
  <cols>
    <col min="1" max="1" width="6.7109375" customWidth="1"/>
    <col min="2" max="2" width="11" customWidth="1"/>
    <col min="3" max="3" width="57.140625" customWidth="1"/>
    <col min="4" max="4" width="13" style="12" customWidth="1"/>
    <col min="5" max="5" width="12.42578125" customWidth="1"/>
    <col min="6" max="6" width="11.7109375" customWidth="1"/>
    <col min="7" max="7" width="14.42578125" customWidth="1"/>
    <col min="8" max="10" width="9.140625" customWidth="1"/>
    <col min="11" max="18" width="8" customWidth="1"/>
  </cols>
  <sheetData>
    <row r="1" spans="1:18" ht="15.75" customHeight="1" x14ac:dyDescent="0.25">
      <c r="C1" s="49" t="s">
        <v>41</v>
      </c>
      <c r="D1" s="50"/>
      <c r="E1" s="50"/>
      <c r="F1" s="50"/>
      <c r="G1" s="50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25">
      <c r="C2" s="47" t="s">
        <v>33</v>
      </c>
      <c r="D2" s="48"/>
      <c r="E2" s="48"/>
      <c r="F2" s="48"/>
      <c r="G2" s="48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5">
      <c r="A3" s="29"/>
      <c r="B3" s="28"/>
      <c r="C3" s="47" t="s">
        <v>39</v>
      </c>
      <c r="D3" s="48"/>
      <c r="E3" s="48"/>
      <c r="F3" s="48"/>
      <c r="G3" s="48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25">
      <c r="B4" s="28"/>
      <c r="C4" s="47" t="s">
        <v>1</v>
      </c>
      <c r="D4" s="47"/>
      <c r="E4" s="47"/>
      <c r="F4" s="47"/>
      <c r="G4" s="47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C5" s="3"/>
      <c r="D5" s="61"/>
      <c r="E5" s="62"/>
      <c r="F5" s="61"/>
      <c r="G5" s="62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25">
      <c r="A6" s="53" t="s">
        <v>6</v>
      </c>
      <c r="B6" s="54" t="s">
        <v>19</v>
      </c>
      <c r="C6" s="56" t="s">
        <v>0</v>
      </c>
      <c r="D6" s="59" t="s">
        <v>2</v>
      </c>
      <c r="E6" s="51" t="s">
        <v>3</v>
      </c>
      <c r="F6" s="51" t="s">
        <v>4</v>
      </c>
      <c r="G6" s="51" t="s">
        <v>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5">
      <c r="A7" s="53"/>
      <c r="B7" s="55"/>
      <c r="C7" s="57"/>
      <c r="D7" s="60"/>
      <c r="E7" s="52"/>
      <c r="F7" s="52"/>
      <c r="G7" s="63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25">
      <c r="A8" s="54"/>
      <c r="B8" s="55"/>
      <c r="C8" s="58"/>
      <c r="D8" s="60"/>
      <c r="E8" s="52"/>
      <c r="F8" s="52"/>
      <c r="G8" s="64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4">
        <v>1</v>
      </c>
      <c r="B9" s="4">
        <v>2</v>
      </c>
      <c r="C9" s="5">
        <v>3</v>
      </c>
      <c r="D9" s="10">
        <v>4</v>
      </c>
      <c r="E9" s="10">
        <v>5</v>
      </c>
      <c r="F9" s="5">
        <v>6</v>
      </c>
      <c r="G9" s="5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2" t="s">
        <v>7</v>
      </c>
      <c r="B10" s="7" t="s">
        <v>35</v>
      </c>
      <c r="C10" s="36" t="s">
        <v>36</v>
      </c>
      <c r="D10" s="27">
        <v>39925000</v>
      </c>
      <c r="E10" s="31"/>
      <c r="F10" s="32"/>
      <c r="G10" s="6">
        <f t="shared" ref="G10:G16" si="0">SUM(D10:F10)</f>
        <v>39925000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2" t="s">
        <v>8</v>
      </c>
      <c r="B11" s="7" t="s">
        <v>20</v>
      </c>
      <c r="C11" s="8" t="s">
        <v>21</v>
      </c>
      <c r="D11" s="30">
        <v>2500000</v>
      </c>
      <c r="E11" s="33"/>
      <c r="F11" s="34"/>
      <c r="G11" s="6">
        <f t="shared" si="0"/>
        <v>2500000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2" t="s">
        <v>9</v>
      </c>
      <c r="B12" s="25" t="s">
        <v>22</v>
      </c>
      <c r="C12" s="9" t="s">
        <v>23</v>
      </c>
      <c r="D12" s="27">
        <v>87496109</v>
      </c>
      <c r="E12" s="35"/>
      <c r="F12" s="32"/>
      <c r="G12" s="6">
        <f t="shared" si="0"/>
        <v>87496109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38" customFormat="1" ht="15.75" customHeight="1" x14ac:dyDescent="0.25">
      <c r="A13" s="2"/>
      <c r="B13" s="65" t="s">
        <v>42</v>
      </c>
      <c r="C13" s="66" t="s">
        <v>43</v>
      </c>
      <c r="D13" s="27">
        <v>13916835</v>
      </c>
      <c r="E13" s="35"/>
      <c r="F13" s="32"/>
      <c r="G13" s="6">
        <f>D13</f>
        <v>13916835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2" t="s">
        <v>10</v>
      </c>
      <c r="B14" s="25" t="s">
        <v>24</v>
      </c>
      <c r="C14" s="9" t="s">
        <v>25</v>
      </c>
      <c r="D14" s="27">
        <v>110426191</v>
      </c>
      <c r="E14" s="31"/>
      <c r="F14" s="32"/>
      <c r="G14" s="6">
        <f t="shared" si="0"/>
        <v>110426191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2" t="s">
        <v>11</v>
      </c>
      <c r="B15" s="7" t="s">
        <v>26</v>
      </c>
      <c r="C15" s="9" t="s">
        <v>27</v>
      </c>
      <c r="D15" s="27">
        <v>2470884</v>
      </c>
      <c r="E15" s="35"/>
      <c r="F15" s="32"/>
      <c r="G15" s="6">
        <f t="shared" si="0"/>
        <v>2470884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s="38" customFormat="1" ht="15.75" customHeight="1" x14ac:dyDescent="0.25">
      <c r="A16" s="2" t="s">
        <v>12</v>
      </c>
      <c r="B16" s="39" t="s">
        <v>28</v>
      </c>
      <c r="C16" s="44" t="s">
        <v>40</v>
      </c>
      <c r="D16" s="40">
        <v>1226950</v>
      </c>
      <c r="E16" s="41"/>
      <c r="F16" s="42"/>
      <c r="G16" s="43">
        <f t="shared" si="0"/>
        <v>1226950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37" t="s">
        <v>13</v>
      </c>
      <c r="B17" s="26" t="s">
        <v>31</v>
      </c>
      <c r="C17" s="13"/>
      <c r="D17" s="14">
        <f>SUM(D10:D16)</f>
        <v>257961969</v>
      </c>
      <c r="E17" s="14"/>
      <c r="F17" s="14"/>
      <c r="G17" s="14">
        <f>SUM(G10:G16)</f>
        <v>257961969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37" t="s">
        <v>14</v>
      </c>
      <c r="B18" s="45" t="s">
        <v>38</v>
      </c>
      <c r="C18" s="15"/>
      <c r="D18" s="16"/>
      <c r="E18" s="15"/>
      <c r="F18" s="15"/>
      <c r="G18" s="1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2" t="s">
        <v>15</v>
      </c>
      <c r="B19" s="17" t="s">
        <v>24</v>
      </c>
      <c r="C19" s="15" t="s">
        <v>32</v>
      </c>
      <c r="D19" s="16">
        <v>5265275</v>
      </c>
      <c r="E19" s="15"/>
      <c r="F19" s="15"/>
      <c r="G19" s="16">
        <f>D19</f>
        <v>5265275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2" t="s">
        <v>16</v>
      </c>
      <c r="B20" s="17" t="s">
        <v>30</v>
      </c>
      <c r="C20" s="18" t="s">
        <v>29</v>
      </c>
      <c r="D20" s="16">
        <v>60000</v>
      </c>
      <c r="E20" s="16"/>
      <c r="F20" s="16"/>
      <c r="G20" s="16">
        <f>SUM(D20:F20)</f>
        <v>60000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37" t="s">
        <v>17</v>
      </c>
      <c r="B21" s="26" t="s">
        <v>37</v>
      </c>
      <c r="C21" s="19"/>
      <c r="D21" s="20">
        <f>SUM(D19:D20)</f>
        <v>5325275</v>
      </c>
      <c r="E21" s="20">
        <f>SUM(E19:E20)</f>
        <v>0</v>
      </c>
      <c r="F21" s="20">
        <f>SUM(F19:F20)</f>
        <v>0</v>
      </c>
      <c r="G21" s="20">
        <f>SUM(G19:G20)</f>
        <v>5325275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22" customFormat="1" ht="15.75" customHeight="1" x14ac:dyDescent="0.25">
      <c r="A22" s="37" t="s">
        <v>18</v>
      </c>
      <c r="B22" s="26" t="s">
        <v>34</v>
      </c>
      <c r="C22" s="23"/>
      <c r="D22" s="24">
        <f>D17+D21</f>
        <v>263287244</v>
      </c>
      <c r="E22" s="24">
        <f>E17+E21</f>
        <v>0</v>
      </c>
      <c r="F22" s="24">
        <f>F17+F21</f>
        <v>0</v>
      </c>
      <c r="G22" s="46">
        <f>G17+G21</f>
        <v>263287244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5.75" customHeight="1" x14ac:dyDescent="0.25">
      <c r="A23" s="1"/>
      <c r="B23" s="1"/>
      <c r="C23" s="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1"/>
      <c r="E24" s="1"/>
      <c r="F24" s="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</sheetData>
  <mergeCells count="13">
    <mergeCell ref="A6:A8"/>
    <mergeCell ref="B6:B8"/>
    <mergeCell ref="C6:C8"/>
    <mergeCell ref="D6:D8"/>
    <mergeCell ref="D5:E5"/>
    <mergeCell ref="C3:G3"/>
    <mergeCell ref="C4:G4"/>
    <mergeCell ref="C1:G1"/>
    <mergeCell ref="C2:G2"/>
    <mergeCell ref="E6:E8"/>
    <mergeCell ref="F5:G5"/>
    <mergeCell ref="F6:F8"/>
    <mergeCell ref="G6:G8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3.Bevétel feladat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2021-07-09T08:26:05Z</cp:lastPrinted>
  <dcterms:created xsi:type="dcterms:W3CDTF">2016-01-27T18:19:46Z</dcterms:created>
  <dcterms:modified xsi:type="dcterms:W3CDTF">2021-10-26T11:57:22Z</dcterms:modified>
</cp:coreProperties>
</file>